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dipsalutcat.sharepoint.com/sites/Secretaria/Documents compartits/TranspAcces/TranspH011200/ContingutPortal/4_InfoEconomica/PMPP/"/>
    </mc:Choice>
  </mc:AlternateContent>
  <xr:revisionPtr revIDLastSave="140" documentId="8_{2009ECD1-AB51-4438-A82E-91BF0CCCCBC7}" xr6:coauthVersionLast="47" xr6:coauthVersionMax="47" xr10:uidLastSave="{85D067EC-7E4E-4CB5-9D51-3BFE777E9184}"/>
  <bookViews>
    <workbookView xWindow="-120" yWindow="-120" windowWidth="29040" windowHeight="15720" tabRatio="944" xr2:uid="{00000000-000D-0000-FFFF-FFFF00000000}"/>
  </bookViews>
  <sheets>
    <sheet name="DIPSALUT" sheetId="11" r:id="rId1"/>
  </sheets>
  <externalReferences>
    <externalReference r:id="rId2"/>
  </externalReferences>
  <definedNames>
    <definedName name="_xlnm.Print_Area" localSheetId="0">DIPSALUT!$A$1:$F$20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21" i="11" l="1"/>
  <c r="F13" i="11"/>
  <c r="F21" i="11" s="1"/>
  <c r="E13" i="11"/>
  <c r="E22" i="11" s="1"/>
  <c r="D13" i="11"/>
  <c r="D21" i="11" s="1"/>
  <c r="C13" i="11"/>
  <c r="C22" i="11" s="1"/>
  <c r="B13" i="11"/>
</calcChain>
</file>

<file path=xl/sharedStrings.xml><?xml version="1.0" encoding="utf-8"?>
<sst xmlns="http://schemas.openxmlformats.org/spreadsheetml/2006/main" count="25" uniqueCount="25">
  <si>
    <t>Gener</t>
  </si>
  <si>
    <t>Febrer</t>
  </si>
  <si>
    <t>Març</t>
  </si>
  <si>
    <t>Abril</t>
  </si>
  <si>
    <t>Maig</t>
  </si>
  <si>
    <t>Juny</t>
  </si>
  <si>
    <t>Juliol</t>
  </si>
  <si>
    <t>Agost</t>
  </si>
  <si>
    <t>Setembre</t>
  </si>
  <si>
    <t>Octubre</t>
  </si>
  <si>
    <t>Novembre</t>
  </si>
  <si>
    <t>Desembre</t>
  </si>
  <si>
    <t>Període</t>
  </si>
  <si>
    <t>Ràtio operacions pagades (dies)</t>
  </si>
  <si>
    <t>Import pagaments realitzats (€)</t>
  </si>
  <si>
    <t>Ràtio operacions pendents (dies)</t>
  </si>
  <si>
    <t>Import pagaments pendents (€)</t>
  </si>
  <si>
    <t>PMP (dies)</t>
  </si>
  <si>
    <t>Darrera actualització:</t>
  </si>
  <si>
    <t>PERÍODE MITJÀ DE PAGAMENT A PROVEÏDORS 2026</t>
  </si>
  <si>
    <t>Els valors més alts</t>
  </si>
  <si>
    <t>Els valors més baixos</t>
  </si>
  <si>
    <t xml:space="preserve">Mitjana anual </t>
  </si>
  <si>
    <t xml:space="preserve">Total anual </t>
  </si>
  <si>
    <t>Propera actualització: Mensualment o bé en disposar de noves dades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</si>
</sst>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* #,##0.00\ &quot;€&quot;_-;\-* #,##0.00\ &quot;€&quot;_-;_-* &quot;-&quot;??\ &quot;€&quot;_-;_-@_-"/>
    <numFmt numFmtId="164" formatCode="#,##0.00\ _€"/>
  </numFmts>
  <fonts count="12" x14ac:knownFonts="1">
    <font>
      <sz val="11"/>
      <color theme="1"/>
      <name val="Calibri"/>
      <family val="2"/>
      <scheme val="minor"/>
    </font>
    <font>
      <sz val="11"/>
      <color theme="1"/>
      <name val="Aptos"/>
      <family val="2"/>
    </font>
    <font>
      <sz val="10"/>
      <color theme="1"/>
      <name val="Aptos"/>
      <family val="2"/>
    </font>
    <font>
      <b/>
      <sz val="12"/>
      <color theme="1"/>
      <name val="Aptos"/>
      <family val="2"/>
    </font>
    <font>
      <sz val="12"/>
      <color theme="1"/>
      <name val="Aptos"/>
      <family val="2"/>
    </font>
    <font>
      <b/>
      <sz val="10"/>
      <color theme="1"/>
      <name val="Aptos"/>
      <family val="2"/>
    </font>
    <font>
      <sz val="11"/>
      <name val="Aptos"/>
      <family val="2"/>
    </font>
    <font>
      <b/>
      <sz val="11"/>
      <color theme="1"/>
      <name val="Aptos"/>
      <family val="2"/>
    </font>
    <font>
      <b/>
      <sz val="11"/>
      <name val="Aptos"/>
      <family val="2"/>
    </font>
    <font>
      <sz val="9"/>
      <color theme="1"/>
      <name val="Aptos"/>
      <family val="2"/>
    </font>
    <font>
      <sz val="11"/>
      <color theme="1"/>
      <name val="Calibri"/>
      <family val="2"/>
      <scheme val="minor"/>
    </font>
    <font>
      <u/>
      <sz val="9"/>
      <color theme="1"/>
      <name val="Aptos"/>
      <family val="2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6" tint="0.79998168889431442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44" fontId="10" fillId="0" borderId="0" applyFont="0" applyFill="0" applyBorder="0" applyAlignment="0" applyProtection="0"/>
  </cellStyleXfs>
  <cellXfs count="43">
    <xf numFmtId="0" fontId="0" fillId="0" borderId="0" xfId="0"/>
    <xf numFmtId="0" fontId="1" fillId="2" borderId="0" xfId="0" applyFont="1" applyFill="1" applyAlignment="1">
      <alignment vertical="center"/>
    </xf>
    <xf numFmtId="4" fontId="1" fillId="2" borderId="0" xfId="0" applyNumberFormat="1" applyFont="1" applyFill="1" applyAlignment="1">
      <alignment vertical="center"/>
    </xf>
    <xf numFmtId="4" fontId="2" fillId="2" borderId="0" xfId="0" applyNumberFormat="1" applyFont="1" applyFill="1" applyAlignment="1">
      <alignment horizontal="right" vertical="center"/>
    </xf>
    <xf numFmtId="14" fontId="2" fillId="3" borderId="1" xfId="0" applyNumberFormat="1" applyFont="1" applyFill="1" applyBorder="1" applyAlignment="1">
      <alignment horizontal="center" vertical="center"/>
    </xf>
    <xf numFmtId="0" fontId="4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wrapText="1"/>
    </xf>
    <xf numFmtId="4" fontId="1" fillId="0" borderId="1" xfId="0" applyNumberFormat="1" applyFont="1" applyBorder="1" applyAlignment="1">
      <alignment horizontal="center" vertical="center"/>
    </xf>
    <xf numFmtId="164" fontId="1" fillId="0" borderId="1" xfId="0" applyNumberFormat="1" applyFont="1" applyBorder="1" applyAlignment="1">
      <alignment horizontal="right" vertical="center"/>
    </xf>
    <xf numFmtId="49" fontId="1" fillId="0" borderId="1" xfId="0" applyNumberFormat="1" applyFont="1" applyBorder="1" applyAlignment="1">
      <alignment vertical="center"/>
    </xf>
    <xf numFmtId="4" fontId="6" fillId="0" borderId="1" xfId="0" applyNumberFormat="1" applyFont="1" applyBorder="1" applyAlignment="1">
      <alignment horizontal="center" vertical="center"/>
    </xf>
    <xf numFmtId="164" fontId="6" fillId="0" borderId="1" xfId="0" applyNumberFormat="1" applyFont="1" applyBorder="1" applyAlignment="1">
      <alignment horizontal="right" vertical="center"/>
    </xf>
    <xf numFmtId="49" fontId="1" fillId="2" borderId="1" xfId="0" applyNumberFormat="1" applyFont="1" applyFill="1" applyBorder="1" applyAlignment="1">
      <alignment vertical="center"/>
    </xf>
    <xf numFmtId="4" fontId="6" fillId="2" borderId="1" xfId="0" applyNumberFormat="1" applyFont="1" applyFill="1" applyBorder="1" applyAlignment="1">
      <alignment horizontal="center" vertical="center"/>
    </xf>
    <xf numFmtId="164" fontId="6" fillId="2" borderId="1" xfId="0" applyNumberFormat="1" applyFont="1" applyFill="1" applyBorder="1" applyAlignment="1">
      <alignment horizontal="right" vertical="center"/>
    </xf>
    <xf numFmtId="0" fontId="7" fillId="2" borderId="0" xfId="0" applyFont="1" applyFill="1" applyAlignment="1">
      <alignment vertical="center"/>
    </xf>
    <xf numFmtId="49" fontId="1" fillId="2" borderId="0" xfId="0" applyNumberFormat="1" applyFont="1" applyFill="1" applyAlignment="1">
      <alignment vertical="center"/>
    </xf>
    <xf numFmtId="164" fontId="1" fillId="0" borderId="1" xfId="1" applyNumberFormat="1" applyFont="1" applyBorder="1" applyAlignment="1">
      <alignment horizontal="right" vertical="center"/>
    </xf>
    <xf numFmtId="164" fontId="6" fillId="0" borderId="1" xfId="1" applyNumberFormat="1" applyFont="1" applyBorder="1" applyAlignment="1">
      <alignment horizontal="right" vertical="center"/>
    </xf>
    <xf numFmtId="164" fontId="6" fillId="2" borderId="1" xfId="1" applyNumberFormat="1" applyFont="1" applyFill="1" applyBorder="1" applyAlignment="1">
      <alignment horizontal="right" vertical="center"/>
    </xf>
    <xf numFmtId="4" fontId="7" fillId="2" borderId="1" xfId="0" applyNumberFormat="1" applyFont="1" applyFill="1" applyBorder="1" applyAlignment="1">
      <alignment horizontal="center" vertical="center"/>
    </xf>
    <xf numFmtId="49" fontId="1" fillId="2" borderId="6" xfId="0" applyNumberFormat="1" applyFont="1" applyFill="1" applyBorder="1" applyAlignment="1">
      <alignment vertical="center"/>
    </xf>
    <xf numFmtId="4" fontId="6" fillId="2" borderId="6" xfId="0" applyNumberFormat="1" applyFont="1" applyFill="1" applyBorder="1" applyAlignment="1">
      <alignment horizontal="center" vertical="center"/>
    </xf>
    <xf numFmtId="164" fontId="6" fillId="2" borderId="6" xfId="0" applyNumberFormat="1" applyFont="1" applyFill="1" applyBorder="1" applyAlignment="1">
      <alignment horizontal="right" vertical="center"/>
    </xf>
    <xf numFmtId="164" fontId="6" fillId="2" borderId="6" xfId="1" applyNumberFormat="1" applyFont="1" applyFill="1" applyBorder="1" applyAlignment="1">
      <alignment horizontal="right" vertical="center"/>
    </xf>
    <xf numFmtId="4" fontId="7" fillId="2" borderId="5" xfId="0" applyNumberFormat="1" applyFont="1" applyFill="1" applyBorder="1" applyAlignment="1">
      <alignment horizontal="center" vertical="center"/>
    </xf>
    <xf numFmtId="164" fontId="8" fillId="2" borderId="5" xfId="0" applyNumberFormat="1" applyFont="1" applyFill="1" applyBorder="1" applyAlignment="1">
      <alignment horizontal="right" vertical="center"/>
    </xf>
    <xf numFmtId="4" fontId="7" fillId="2" borderId="5" xfId="0" applyNumberFormat="1" applyFont="1" applyFill="1" applyBorder="1" applyAlignment="1">
      <alignment horizontal="right" vertical="center" indent="2"/>
    </xf>
    <xf numFmtId="49" fontId="1" fillId="2" borderId="8" xfId="0" applyNumberFormat="1" applyFont="1" applyFill="1" applyBorder="1" applyAlignment="1">
      <alignment horizontal="left" vertical="center"/>
    </xf>
    <xf numFmtId="4" fontId="1" fillId="0" borderId="8" xfId="0" applyNumberFormat="1" applyFont="1" applyBorder="1" applyAlignment="1">
      <alignment horizontal="center" vertical="center"/>
    </xf>
    <xf numFmtId="164" fontId="1" fillId="0" borderId="8" xfId="0" applyNumberFormat="1" applyFont="1" applyBorder="1" applyAlignment="1">
      <alignment horizontal="right" vertical="center"/>
    </xf>
    <xf numFmtId="164" fontId="1" fillId="0" borderId="8" xfId="1" applyNumberFormat="1" applyFont="1" applyBorder="1" applyAlignment="1">
      <alignment horizontal="right" vertical="center"/>
    </xf>
    <xf numFmtId="0" fontId="5" fillId="2" borderId="7" xfId="0" applyFont="1" applyFill="1" applyBorder="1" applyAlignment="1">
      <alignment horizontal="center" vertical="center" wrapText="1"/>
    </xf>
    <xf numFmtId="4" fontId="5" fillId="2" borderId="7" xfId="0" applyNumberFormat="1" applyFont="1" applyFill="1" applyBorder="1" applyAlignment="1">
      <alignment horizontal="center" vertical="center" wrapText="1"/>
    </xf>
    <xf numFmtId="44" fontId="7" fillId="2" borderId="1" xfId="1" applyFont="1" applyFill="1" applyBorder="1" applyAlignment="1">
      <alignment horizontal="center" vertical="center"/>
    </xf>
    <xf numFmtId="49" fontId="7" fillId="2" borderId="5" xfId="0" applyNumberFormat="1" applyFont="1" applyFill="1" applyBorder="1" applyAlignment="1">
      <alignment horizontal="right" vertical="center"/>
    </xf>
    <xf numFmtId="49" fontId="7" fillId="2" borderId="1" xfId="0" applyNumberFormat="1" applyFont="1" applyFill="1" applyBorder="1" applyAlignment="1">
      <alignment horizontal="right" vertical="center"/>
    </xf>
    <xf numFmtId="4" fontId="9" fillId="5" borderId="0" xfId="0" applyNumberFormat="1" applyFont="1" applyFill="1" applyAlignment="1">
      <alignment vertical="center"/>
    </xf>
    <xf numFmtId="4" fontId="9" fillId="4" borderId="0" xfId="0" applyNumberFormat="1" applyFont="1" applyFill="1" applyAlignment="1">
      <alignment vertical="center"/>
    </xf>
    <xf numFmtId="0" fontId="11" fillId="2" borderId="0" xfId="0" applyFont="1" applyFill="1" applyAlignment="1">
      <alignment vertical="center"/>
    </xf>
    <xf numFmtId="0" fontId="3" fillId="2" borderId="2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/>
    </xf>
  </cellXfs>
  <cellStyles count="2">
    <cellStyle name="Moneda" xfId="1" builtinId="4"/>
    <cellStyle name="Normal" xfId="0" builtinId="0"/>
  </cellStyles>
  <dxfs count="10">
    <dxf>
      <fill>
        <patternFill>
          <bgColor theme="7" tint="0.79998168889431442"/>
        </patternFill>
      </fill>
    </dxf>
    <dxf>
      <fill>
        <patternFill>
          <bgColor theme="6" tint="0.79998168889431442"/>
        </patternFill>
      </fill>
    </dxf>
    <dxf>
      <fill>
        <patternFill>
          <bgColor theme="7" tint="0.79998168889431442"/>
        </patternFill>
      </fill>
    </dxf>
    <dxf>
      <fill>
        <patternFill>
          <bgColor theme="6" tint="0.79998168889431442"/>
        </patternFill>
      </fill>
    </dxf>
    <dxf>
      <fill>
        <patternFill>
          <bgColor theme="7" tint="0.79998168889431442"/>
        </patternFill>
      </fill>
    </dxf>
    <dxf>
      <fill>
        <patternFill>
          <bgColor theme="6" tint="0.79998168889431442"/>
        </patternFill>
      </fill>
    </dxf>
    <dxf>
      <fill>
        <patternFill>
          <bgColor theme="7" tint="0.79998168889431442"/>
        </patternFill>
      </fill>
    </dxf>
    <dxf>
      <fill>
        <patternFill>
          <bgColor theme="6" tint="0.79998168889431442"/>
        </patternFill>
      </fill>
    </dxf>
    <dxf>
      <fill>
        <patternFill>
          <bgColor theme="7" tint="0.79998168889431442"/>
        </patternFill>
      </fill>
    </dxf>
    <dxf>
      <fill>
        <patternFill>
          <bgColor theme="6" tint="0.79998168889431442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263525</xdr:colOff>
      <xdr:row>1</xdr:row>
      <xdr:rowOff>11112</xdr:rowOff>
    </xdr:from>
    <xdr:to>
      <xdr:col>2</xdr:col>
      <xdr:colOff>215900</xdr:colOff>
      <xdr:row>5</xdr:row>
      <xdr:rowOff>30162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851CAD18-FFCB-AB33-D3E4-7832C3532E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3525" y="193675"/>
          <a:ext cx="2047875" cy="749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https://dipsalutcat.sharepoint.com/sites/Secretaria/Documents%20compartits/TranspAcces/TranspH011200/ContingutPortal/4_InfoEconomica/PMPP/PMP%20publicaci&#243;%20al%20web%202026.xlsx" TargetMode="External"/><Relationship Id="rId1" Type="http://schemas.openxmlformats.org/officeDocument/2006/relationships/externalLinkPath" Target="PMP%20publicaci&#243;%20al%20web%202026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Gener"/>
      <sheetName val="Febrer"/>
      <sheetName val="Març"/>
      <sheetName val="Abril"/>
      <sheetName val="Maig"/>
      <sheetName val="Juny"/>
      <sheetName val="Juliol"/>
      <sheetName val="Agost"/>
      <sheetName val="Setembre"/>
      <sheetName val="Octubre"/>
      <sheetName val="Novembre"/>
      <sheetName val="Desembre"/>
      <sheetName val="DIPUTACIO"/>
      <sheetName val="DIPSALUT"/>
      <sheetName val="XALOC"/>
      <sheetName val="CONSERVATORI"/>
      <sheetName val="C.D'AIGÜES CBGi"/>
      <sheetName val="C VIES VERDES"/>
      <sheetName val="C.GAVARRES"/>
      <sheetName val="P.TURISME"/>
      <sheetName val="SEMEGA"/>
      <sheetName val="SUMAR, S.L."/>
    </sheetNames>
    <sheetDataSet>
      <sheetData sheetId="0" refreshError="1"/>
      <sheetData sheetId="1" refreshError="1"/>
      <sheetData sheetId="2" refreshError="1"/>
      <sheetData sheetId="3" refreshError="1"/>
      <sheetData sheetId="4">
        <row r="10">
          <cell r="B10">
            <v>26.92</v>
          </cell>
          <cell r="C10">
            <v>492631.11</v>
          </cell>
          <cell r="D10">
            <v>11.3</v>
          </cell>
          <cell r="E10">
            <v>457886.66</v>
          </cell>
          <cell r="F10">
            <v>19.395480359299331</v>
          </cell>
        </row>
      </sheetData>
      <sheetData sheetId="5" refreshError="1"/>
      <sheetData sheetId="6" refreshError="1"/>
      <sheetData sheetId="7"/>
      <sheetData sheetId="8" refreshError="1"/>
      <sheetData sheetId="9" refreshError="1"/>
      <sheetData sheetId="10" refreshError="1"/>
      <sheetData sheetId="11" refreshError="1"/>
      <sheetData sheetId="12" refreshError="1"/>
      <sheetData sheetId="13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25"/>
  <sheetViews>
    <sheetView tabSelected="1" zoomScaleNormal="100" zoomScaleSheetLayoutView="100" workbookViewId="0">
      <selection activeCell="L19" sqref="L19"/>
    </sheetView>
  </sheetViews>
  <sheetFormatPr baseColWidth="10" defaultColWidth="11.42578125" defaultRowHeight="15" x14ac:dyDescent="0.25"/>
  <cols>
    <col min="1" max="1" width="16.7109375" style="1" customWidth="1"/>
    <col min="2" max="6" width="16.7109375" style="2" customWidth="1"/>
    <col min="7" max="7" width="11.42578125" style="1"/>
    <col min="8" max="10" width="0" style="1" hidden="1" customWidth="1"/>
    <col min="11" max="16384" width="11.42578125" style="1"/>
  </cols>
  <sheetData>
    <row r="1" spans="1:6" ht="7.5" customHeight="1" x14ac:dyDescent="0.25"/>
    <row r="5" spans="1:6" x14ac:dyDescent="0.25">
      <c r="E5" s="3" t="s">
        <v>18</v>
      </c>
      <c r="F5" s="4">
        <v>46246</v>
      </c>
    </row>
    <row r="7" spans="1:6" s="5" customFormat="1" ht="21" customHeight="1" x14ac:dyDescent="0.25">
      <c r="A7" s="40" t="s">
        <v>19</v>
      </c>
      <c r="B7" s="41"/>
      <c r="C7" s="41"/>
      <c r="D7" s="41"/>
      <c r="E7" s="41"/>
      <c r="F7" s="42"/>
    </row>
    <row r="8" spans="1:6" s="6" customFormat="1" ht="41.25" thickBot="1" x14ac:dyDescent="0.3">
      <c r="A8" s="32" t="s">
        <v>12</v>
      </c>
      <c r="B8" s="33" t="s">
        <v>13</v>
      </c>
      <c r="C8" s="33" t="s">
        <v>14</v>
      </c>
      <c r="D8" s="33" t="s">
        <v>15</v>
      </c>
      <c r="E8" s="33" t="s">
        <v>16</v>
      </c>
      <c r="F8" s="33" t="s">
        <v>17</v>
      </c>
    </row>
    <row r="9" spans="1:6" ht="21" customHeight="1" thickTop="1" x14ac:dyDescent="0.25">
      <c r="A9" s="28" t="s">
        <v>0</v>
      </c>
      <c r="B9" s="29">
        <v>57.51</v>
      </c>
      <c r="C9" s="30">
        <v>5220.7299999999996</v>
      </c>
      <c r="D9" s="29">
        <v>17.64</v>
      </c>
      <c r="E9" s="31">
        <v>406203.03</v>
      </c>
      <c r="F9" s="29">
        <v>18.145927283101006</v>
      </c>
    </row>
    <row r="10" spans="1:6" ht="21" customHeight="1" x14ac:dyDescent="0.25">
      <c r="A10" s="9" t="s">
        <v>1</v>
      </c>
      <c r="B10" s="7">
        <v>28.84</v>
      </c>
      <c r="C10" s="8">
        <v>67951.17</v>
      </c>
      <c r="D10" s="7">
        <v>36.29</v>
      </c>
      <c r="E10" s="17">
        <v>871290.81</v>
      </c>
      <c r="F10" s="7">
        <v>35.751016194676474</v>
      </c>
    </row>
    <row r="11" spans="1:6" ht="21" customHeight="1" x14ac:dyDescent="0.25">
      <c r="A11" s="9" t="s">
        <v>2</v>
      </c>
      <c r="B11" s="7">
        <v>31.09</v>
      </c>
      <c r="C11" s="8">
        <v>1396702.42</v>
      </c>
      <c r="D11" s="7">
        <v>9.9700000000000006</v>
      </c>
      <c r="E11" s="17">
        <v>154270.37</v>
      </c>
      <c r="F11" s="7">
        <v>28.989260234990965</v>
      </c>
    </row>
    <row r="12" spans="1:6" ht="21" customHeight="1" x14ac:dyDescent="0.25">
      <c r="A12" s="9" t="s">
        <v>3</v>
      </c>
      <c r="B12" s="7">
        <v>14.59</v>
      </c>
      <c r="C12" s="8">
        <v>571205.68000000005</v>
      </c>
      <c r="D12" s="7">
        <v>14.34</v>
      </c>
      <c r="E12" s="17">
        <v>246955.05</v>
      </c>
      <c r="F12" s="7">
        <v>14.514539567549276</v>
      </c>
    </row>
    <row r="13" spans="1:6" ht="21" customHeight="1" x14ac:dyDescent="0.25">
      <c r="A13" s="9" t="s">
        <v>4</v>
      </c>
      <c r="B13" s="7">
        <f>+[1]Maig!B10</f>
        <v>26.92</v>
      </c>
      <c r="C13" s="8">
        <f>+[1]Maig!C10</f>
        <v>492631.11</v>
      </c>
      <c r="D13" s="7">
        <f>+[1]Maig!D10</f>
        <v>11.3</v>
      </c>
      <c r="E13" s="17">
        <f>+[1]Maig!E10</f>
        <v>457886.66</v>
      </c>
      <c r="F13" s="7">
        <f>+[1]Maig!F10</f>
        <v>19.395480359299331</v>
      </c>
    </row>
    <row r="14" spans="1:6" ht="21" customHeight="1" x14ac:dyDescent="0.25">
      <c r="A14" s="9" t="s">
        <v>5</v>
      </c>
      <c r="B14" s="10">
        <v>14.96</v>
      </c>
      <c r="C14" s="11">
        <v>585771.9</v>
      </c>
      <c r="D14" s="10">
        <v>11.21</v>
      </c>
      <c r="E14" s="18">
        <v>168631.82</v>
      </c>
      <c r="F14" s="10">
        <v>14.12</v>
      </c>
    </row>
    <row r="15" spans="1:6" ht="21" customHeight="1" x14ac:dyDescent="0.25">
      <c r="A15" s="12" t="s">
        <v>6</v>
      </c>
      <c r="B15" s="13">
        <v>16.73</v>
      </c>
      <c r="C15" s="14">
        <v>669448.88</v>
      </c>
      <c r="D15" s="13">
        <v>14.65</v>
      </c>
      <c r="E15" s="19">
        <v>103802.16</v>
      </c>
      <c r="F15" s="13">
        <v>16.450778270404914</v>
      </c>
    </row>
    <row r="16" spans="1:6" ht="21" customHeight="1" x14ac:dyDescent="0.25">
      <c r="A16" s="12" t="s">
        <v>7</v>
      </c>
      <c r="B16" s="13">
        <v>19.04</v>
      </c>
      <c r="C16" s="14">
        <v>376123.85</v>
      </c>
      <c r="D16" s="13">
        <v>8.07</v>
      </c>
      <c r="E16" s="19">
        <v>239108.42</v>
      </c>
      <c r="F16" s="13">
        <v>14.776538060007805</v>
      </c>
    </row>
    <row r="17" spans="1:6" ht="21" customHeight="1" x14ac:dyDescent="0.25">
      <c r="A17" s="12" t="s">
        <v>8</v>
      </c>
      <c r="B17" s="13"/>
      <c r="C17" s="14"/>
      <c r="D17" s="13"/>
      <c r="E17" s="19"/>
      <c r="F17" s="13"/>
    </row>
    <row r="18" spans="1:6" ht="21" customHeight="1" x14ac:dyDescent="0.25">
      <c r="A18" s="12" t="s">
        <v>9</v>
      </c>
      <c r="B18" s="13"/>
      <c r="C18" s="14"/>
      <c r="D18" s="13"/>
      <c r="E18" s="19"/>
      <c r="F18" s="13"/>
    </row>
    <row r="19" spans="1:6" ht="21" customHeight="1" x14ac:dyDescent="0.25">
      <c r="A19" s="12" t="s">
        <v>10</v>
      </c>
      <c r="B19" s="13"/>
      <c r="C19" s="14"/>
      <c r="D19" s="13"/>
      <c r="E19" s="19"/>
      <c r="F19" s="13"/>
    </row>
    <row r="20" spans="1:6" ht="21" customHeight="1" thickBot="1" x14ac:dyDescent="0.3">
      <c r="A20" s="21" t="s">
        <v>11</v>
      </c>
      <c r="B20" s="22"/>
      <c r="C20" s="23"/>
      <c r="D20" s="22"/>
      <c r="E20" s="24"/>
      <c r="F20" s="22"/>
    </row>
    <row r="21" spans="1:6" s="15" customFormat="1" ht="21" customHeight="1" thickTop="1" x14ac:dyDescent="0.25">
      <c r="A21" s="35" t="s">
        <v>22</v>
      </c>
      <c r="B21" s="25">
        <f>AVERAGE(B9:B20)</f>
        <v>26.209999999999997</v>
      </c>
      <c r="C21" s="26"/>
      <c r="D21" s="25">
        <f>AVERAGE(D9:D20)</f>
        <v>15.43375</v>
      </c>
      <c r="E21" s="27"/>
      <c r="F21" s="25">
        <f>AVERAGE(F9:F20)</f>
        <v>20.26794249625372</v>
      </c>
    </row>
    <row r="22" spans="1:6" s="15" customFormat="1" ht="21" customHeight="1" x14ac:dyDescent="0.25">
      <c r="A22" s="36" t="s">
        <v>23</v>
      </c>
      <c r="B22" s="20"/>
      <c r="C22" s="34">
        <f>SUM(C9:C20)</f>
        <v>4165055.7399999998</v>
      </c>
      <c r="D22" s="20"/>
      <c r="E22" s="34">
        <f>SUM(E9:E20)</f>
        <v>2648148.3199999998</v>
      </c>
      <c r="F22" s="20"/>
    </row>
    <row r="23" spans="1:6" ht="8.25" customHeight="1" x14ac:dyDescent="0.25">
      <c r="A23" s="16"/>
    </row>
    <row r="24" spans="1:6" x14ac:dyDescent="0.25">
      <c r="F24" s="38" t="s">
        <v>20</v>
      </c>
    </row>
    <row r="25" spans="1:6" x14ac:dyDescent="0.25">
      <c r="A25" s="39" t="s">
        <v>24</v>
      </c>
      <c r="F25" s="37" t="s">
        <v>21</v>
      </c>
    </row>
  </sheetData>
  <mergeCells count="1">
    <mergeCell ref="A7:F7"/>
  </mergeCells>
  <conditionalFormatting sqref="B9:B20">
    <cfRule type="top10" dxfId="9" priority="7" bottom="1" rank="1"/>
    <cfRule type="top10" dxfId="8" priority="8" rank="1"/>
  </conditionalFormatting>
  <conditionalFormatting sqref="C9:C20">
    <cfRule type="top10" dxfId="7" priority="5" bottom="1" rank="1"/>
    <cfRule type="top10" dxfId="6" priority="6" rank="1"/>
  </conditionalFormatting>
  <conditionalFormatting sqref="D9:D20">
    <cfRule type="top10" dxfId="5" priority="3" bottom="1" rank="1"/>
    <cfRule type="top10" dxfId="4" priority="4" rank="1"/>
  </conditionalFormatting>
  <conditionalFormatting sqref="E9:E20">
    <cfRule type="top10" dxfId="3" priority="1" bottom="1" rank="1"/>
    <cfRule type="top10" dxfId="2" priority="2" rank="1"/>
  </conditionalFormatting>
  <conditionalFormatting sqref="F9:F20">
    <cfRule type="top10" dxfId="1" priority="9" bottom="1" rank="1"/>
    <cfRule type="top10" dxfId="0" priority="10" rank="1"/>
  </conditionalFormatting>
  <pageMargins left="0.78740157480314965" right="0.78740157480314965" top="0.39370078740157483" bottom="0.39370078740157483" header="0.31496062992125984" footer="0.31496062992125984"/>
  <pageSetup paperSize="9" scale="69" orientation="portrait" r:id="rId1"/>
  <colBreaks count="1" manualBreakCount="1">
    <brk id="6" max="1048575" man="1"/>
  </colBreaks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2F2BE60C5E7A8448D037341A7AAA5C5" ma:contentTypeVersion="13" ma:contentTypeDescription="Crea un document nou" ma:contentTypeScope="" ma:versionID="856d721bcf5bf04d6699b4e76ff16a5c">
  <xsd:schema xmlns:xsd="http://www.w3.org/2001/XMLSchema" xmlns:xs="http://www.w3.org/2001/XMLSchema" xmlns:p="http://schemas.microsoft.com/office/2006/metadata/properties" xmlns:ns2="c139e426-f866-4380-acff-687d3acf90ae" xmlns:ns3="60d2d7fa-101e-4f46-a921-e2a8a55d3ff2" targetNamespace="http://schemas.microsoft.com/office/2006/metadata/properties" ma:root="true" ma:fieldsID="6336240b536bbf1421c58ad599434aa7" ns2:_="" ns3:_="">
    <xsd:import namespace="c139e426-f866-4380-acff-687d3acf90ae"/>
    <xsd:import namespace="60d2d7fa-101e-4f46-a921-e2a8a55d3ff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139e426-f866-4380-acff-687d3acf90a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7" nillable="true" ma:taxonomy="true" ma:internalName="lcf76f155ced4ddcb4097134ff3c332f" ma:taxonomyFieldName="MediaServiceImageTags" ma:displayName="Etiquetes de la imatge" ma:readOnly="false" ma:fieldId="{5cf76f15-5ced-4ddc-b409-7134ff3c332f}" ma:taxonomyMulti="true" ma:sspId="fcb8314e-d956-46fd-92b4-5422b767f19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0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0d2d7fa-101e-4f46-a921-e2a8a55d3ff2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489e603d-45c8-4c8a-b861-2784a7bbeb85}" ma:internalName="TaxCatchAll" ma:showField="CatchAllData" ma:web="60d2d7fa-101e-4f46-a921-e2a8a55d3ff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us de contingut"/>
        <xsd:element ref="dc:title" minOccurs="0" maxOccurs="1" ma:index="4" ma:displayName="Títo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c139e426-f866-4380-acff-687d3acf90ae">
      <Terms xmlns="http://schemas.microsoft.com/office/infopath/2007/PartnerControls"/>
    </lcf76f155ced4ddcb4097134ff3c332f>
    <TaxCatchAll xmlns="60d2d7fa-101e-4f46-a921-e2a8a55d3ff2" xsi:nil="true"/>
  </documentManagement>
</p:properties>
</file>

<file path=customXml/itemProps1.xml><?xml version="1.0" encoding="utf-8"?>
<ds:datastoreItem xmlns:ds="http://schemas.openxmlformats.org/officeDocument/2006/customXml" ds:itemID="{74C738EC-C1B8-4D68-BAB5-88B968FC916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c139e426-f866-4380-acff-687d3acf90ae"/>
    <ds:schemaRef ds:uri="60d2d7fa-101e-4f46-a921-e2a8a55d3ff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DC4D59C5-A5A1-446C-99D6-212C41DC7D6C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5D018ED7-995B-4D8F-AB5F-083A4FDF8037}">
  <ds:schemaRefs>
    <ds:schemaRef ds:uri="http://schemas.microsoft.com/office/2006/metadata/properties"/>
    <ds:schemaRef ds:uri="http://schemas.microsoft.com/office/infopath/2007/PartnerControls"/>
    <ds:schemaRef ds:uri="c139e426-f866-4380-acff-687d3acf90ae"/>
    <ds:schemaRef ds:uri="60d2d7fa-101e-4f46-a921-e2a8a55d3ff2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DIPSALUT</vt:lpstr>
      <vt:lpstr>DIPSALUT!Área_de_impresión</vt:lpstr>
    </vt:vector>
  </TitlesOfParts>
  <Company>Diputació de Girona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bnoguer</dc:creator>
  <cp:lastModifiedBy>Aitor Monferrer</cp:lastModifiedBy>
  <cp:lastPrinted>2020-07-14T10:32:02Z</cp:lastPrinted>
  <dcterms:created xsi:type="dcterms:W3CDTF">2014-10-22T10:24:53Z</dcterms:created>
  <dcterms:modified xsi:type="dcterms:W3CDTF">2026-09-30T12:05:24Z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0x010100E2F2BE60C5E7A8448D037341A7AAA5C5</vt:lpwstr>
  </property>
  <property fmtid="{D5CDD505-2E9C-101B-9397-08002B2CF9AE}" pid="3" name="MediaServiceImageTags">
    <vt:lpwstr/>
  </property>
</Properties>
</file>